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255" windowHeight="99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<sst xmlns="http://schemas.openxmlformats.org/spreadsheetml/2006/main" count="26" uniqueCount="26">
  <si>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KIMUTATÁS</t>
  </si>
  <si>
    <t>előző évi</t>
  </si>
  <si>
    <t>tárgyévi</t>
  </si>
  <si>
    <t>Összesen:</t>
  </si>
  <si>
    <t>%</t>
  </si>
  <si>
    <t>Megjegyzés</t>
  </si>
  <si>
    <t>Juttatás megnevezése</t>
  </si>
  <si>
    <t>Eltérés</t>
  </si>
  <si>
    <t>Ft</t>
  </si>
  <si>
    <t>Egyéb juttatások</t>
  </si>
  <si>
    <t>Közhasznúsági jelentés 6. számú melléklete</t>
  </si>
  <si>
    <t>a vezető tisztségviselőknek nyújtott juttatásokról</t>
  </si>
  <si>
    <t>Juttatás összege (Ft)</t>
  </si>
  <si>
    <t>Cél szerinti pénzbeli kifizetések</t>
  </si>
  <si>
    <t>Természetbeni juttatások</t>
  </si>
  <si>
    <t xml:space="preserve">   Szja mentes</t>
  </si>
  <si>
    <t xml:space="preserve">   Szja köteles</t>
  </si>
  <si>
    <t>Értékpapír juttatások</t>
  </si>
  <si>
    <t>Tiszteletdíjak, megbízási díjak</t>
  </si>
  <si>
    <t>Költségtérítések</t>
  </si>
  <si>
    <t>Adott kölcsönök összege</t>
  </si>
  <si>
    <t>kamatmentes kölcsönök</t>
  </si>
  <si>
    <t>Gaudium Kórus</t>
  </si>
  <si>
    <t>utiköltség</t>
  </si>
  <si>
    <t>résztvételi díj</t>
  </si>
  <si>
    <t>2011. év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</si>
</sst>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164" fontId="2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34.140625" style="0" customWidth="1"/>
    <col min="2" max="2" width="15.7109375" style="0" customWidth="1"/>
    <col min="3" max="5" width="15.28125" style="0" customWidth="1"/>
    <col min="6" max="6" width="32.8515625" style="0" customWidth="1"/>
    <col min="7" max="7" width="18.140625" style="0" customWidth="1"/>
    <col min="8" max="8" width="19.57421875" style="0" customWidth="1"/>
    <col min="9" max="9" width="13.421875" style="0" customWidth="1"/>
  </cols>
  <sheetData>
    <row r="1" ht="12.75">
      <c r="A1" t="s">
        <v>22</v>
      </c>
    </row>
    <row r="2" spans="1:6" ht="12.75">
      <c r="A2" s="25" t="s">
        <v>10</v>
      </c>
      <c r="B2" s="25"/>
      <c r="C2" s="25"/>
      <c r="D2" s="25"/>
      <c r="E2" s="25"/>
      <c r="F2" s="25"/>
    </row>
    <row r="5" spans="1:6" ht="18">
      <c r="A5" s="22" t="s">
        <v>0</v>
      </c>
      <c r="B5" s="23"/>
      <c r="C5" s="23"/>
      <c r="D5" s="23"/>
      <c r="E5" s="23"/>
      <c r="F5" s="23"/>
    </row>
    <row r="6" spans="1:6" ht="12.75">
      <c r="A6" s="24" t="s">
        <v>11</v>
      </c>
      <c r="B6" s="23"/>
      <c r="C6" s="23"/>
      <c r="D6" s="23"/>
      <c r="E6" s="23"/>
      <c r="F6" s="23"/>
    </row>
    <row r="7" spans="1:6" ht="12.75">
      <c r="A7" s="24" t="s">
        <v>25</v>
      </c>
      <c r="B7" s="23"/>
      <c r="C7" s="23"/>
      <c r="D7" s="23"/>
      <c r="E7" s="23"/>
      <c r="F7" s="23"/>
    </row>
    <row r="9" s="4" customFormat="1" ht="12.75"/>
    <row r="10" spans="1:6" s="4" customFormat="1" ht="12.75" customHeight="1">
      <c r="A10" s="27" t="s">
        <v>6</v>
      </c>
      <c r="B10" s="26" t="s">
        <v>12</v>
      </c>
      <c r="C10" s="27"/>
      <c r="D10" s="26" t="s">
        <v>7</v>
      </c>
      <c r="E10" s="29"/>
      <c r="F10" s="28" t="s">
        <v>5</v>
      </c>
    </row>
    <row r="11" spans="1:6" s="4" customFormat="1" ht="12.75">
      <c r="A11" s="27"/>
      <c r="B11" s="6" t="s">
        <v>1</v>
      </c>
      <c r="C11" s="6" t="s">
        <v>2</v>
      </c>
      <c r="D11" s="7" t="s">
        <v>4</v>
      </c>
      <c r="E11" s="11" t="s">
        <v>8</v>
      </c>
      <c r="F11" s="28"/>
    </row>
    <row r="12" spans="1:6" s="5" customFormat="1" ht="12.75">
      <c r="A12" s="3" t="s">
        <v>13</v>
      </c>
      <c r="B12" s="15">
        <f>B13+B16</f>
        <v>0</v>
      </c>
      <c r="C12" s="15">
        <f>C13+C16</f>
        <v>0</v>
      </c>
      <c r="D12" s="16">
        <v>0</v>
      </c>
      <c r="E12" s="19">
        <v>0</v>
      </c>
      <c r="F12" s="3"/>
    </row>
    <row r="13" spans="1:6" s="5" customFormat="1" ht="12.75">
      <c r="A13" s="8" t="s">
        <v>14</v>
      </c>
      <c r="B13" s="13"/>
      <c r="C13" s="13"/>
      <c r="D13" s="17"/>
      <c r="E13" s="20"/>
      <c r="F13" s="8"/>
    </row>
    <row r="14" spans="1:6" ht="12.75">
      <c r="A14" s="2" t="s">
        <v>15</v>
      </c>
      <c r="B14" s="14"/>
      <c r="C14" s="14"/>
      <c r="D14" s="18"/>
      <c r="E14" s="21"/>
      <c r="F14" s="2"/>
    </row>
    <row r="15" spans="1:6" ht="12.75">
      <c r="A15" s="2" t="s">
        <v>16</v>
      </c>
      <c r="B15" s="14"/>
      <c r="C15" s="14"/>
      <c r="D15" s="18"/>
      <c r="E15" s="21"/>
      <c r="F15" s="2"/>
    </row>
    <row r="16" spans="1:6" ht="12.75">
      <c r="A16" s="2" t="s">
        <v>17</v>
      </c>
      <c r="B16" s="14"/>
      <c r="C16" s="14"/>
      <c r="D16" s="18"/>
      <c r="E16" s="21"/>
      <c r="F16" s="2"/>
    </row>
    <row r="17" spans="1:6" s="1" customFormat="1" ht="12.75">
      <c r="A17" s="3" t="s">
        <v>18</v>
      </c>
      <c r="B17" s="15">
        <v>152000</v>
      </c>
      <c r="C17" s="15">
        <v>127000</v>
      </c>
      <c r="D17" s="16">
        <f>C17/B17</f>
        <v>0.8355263157894737</v>
      </c>
      <c r="E17" s="19">
        <f>C17-B17</f>
        <v>-25000</v>
      </c>
      <c r="F17" s="3"/>
    </row>
    <row r="18" spans="1:6" s="1" customFormat="1" ht="12.75">
      <c r="A18" s="3" t="s">
        <v>19</v>
      </c>
      <c r="B18" s="15">
        <f>SUM(B19:B20)</f>
        <v>55870</v>
      </c>
      <c r="C18" s="15">
        <f>SUM(C19:C20)</f>
        <v>92683</v>
      </c>
      <c r="D18" s="16">
        <v>1</v>
      </c>
      <c r="E18" s="19">
        <f>C18-B18</f>
        <v>36813</v>
      </c>
      <c r="F18" s="3"/>
    </row>
    <row r="19" spans="1:6" ht="12.75">
      <c r="A19" s="2" t="s">
        <v>23</v>
      </c>
      <c r="B19" s="14">
        <v>43870</v>
      </c>
      <c r="C19" s="14">
        <v>62755</v>
      </c>
      <c r="D19" s="18"/>
      <c r="E19" s="21"/>
      <c r="F19" s="2"/>
    </row>
    <row r="20" spans="1:6" ht="12.75">
      <c r="A20" s="2" t="s">
        <v>24</v>
      </c>
      <c r="B20" s="14">
        <v>12000</v>
      </c>
      <c r="C20" s="14">
        <v>29928</v>
      </c>
      <c r="D20" s="18"/>
      <c r="E20" s="21"/>
      <c r="F20" s="2"/>
    </row>
    <row r="21" spans="1:6" s="1" customFormat="1" ht="12.75">
      <c r="A21" s="3" t="s">
        <v>20</v>
      </c>
      <c r="B21" s="15">
        <f>SUM(B22)</f>
        <v>0</v>
      </c>
      <c r="C21" s="15">
        <f>SUM(C22)</f>
        <v>0</v>
      </c>
      <c r="D21" s="16">
        <v>0</v>
      </c>
      <c r="E21" s="19">
        <v>0</v>
      </c>
      <c r="F21" s="3"/>
    </row>
    <row r="22" spans="1:6" ht="12.75">
      <c r="A22" s="10" t="s">
        <v>21</v>
      </c>
      <c r="B22" s="14"/>
      <c r="C22" s="14"/>
      <c r="D22" s="18"/>
      <c r="E22" s="21"/>
      <c r="F22" s="2"/>
    </row>
    <row r="23" spans="1:6" ht="12.75">
      <c r="A23" s="12" t="s">
        <v>9</v>
      </c>
      <c r="B23" s="14"/>
      <c r="C23" s="14"/>
      <c r="D23" s="18"/>
      <c r="E23" s="21"/>
      <c r="F23" s="2"/>
    </row>
    <row r="24" spans="1:6" s="1" customFormat="1" ht="15.75">
      <c r="A24" s="9" t="s">
        <v>3</v>
      </c>
      <c r="B24" s="15">
        <f>B12+B17+B18+B21+B23</f>
        <v>207870</v>
      </c>
      <c r="C24" s="15">
        <f>C12+C17+C18+C21+C23</f>
        <v>219683</v>
      </c>
      <c r="D24" s="16">
        <f>C24/B24</f>
        <v>1.0568287872227835</v>
      </c>
      <c r="E24" s="19">
        <f>C24-B24</f>
        <v>11813</v>
      </c>
      <c r="F24" s="3"/>
    </row>
  </sheetData>
  <sheetProtection/>
  <mergeCells count="8">
    <mergeCell ref="A5:F5"/>
    <mergeCell ref="A6:F6"/>
    <mergeCell ref="A7:F7"/>
    <mergeCell ref="A2:F2"/>
    <mergeCell ref="B10:C10"/>
    <mergeCell ref="A10:A11"/>
    <mergeCell ref="F10:F11"/>
    <mergeCell ref="D10:E10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HP8220</dc:creator>
  <cp:keywords/>
  <dc:description/>
  <cp:lastModifiedBy>Egri Ferenc</cp:lastModifiedBy>
  <dcterms:created xsi:type="dcterms:W3CDTF">2010-02-02T08:57:53Z</dcterms:created>
  <dcterms:modified xsi:type="dcterms:W3CDTF">2012-06-27T16:57:50Z</dcterms:modified>
  <cp:category/>
  <cp:version/>
  <cp:contentType/>
  <cp:contentStatus/>
</cp:coreProperties>
</file>